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<sst xmlns="http://schemas.openxmlformats.org/spreadsheetml/2006/main" count="25" uniqueCount="23">
  <si>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Назва товару</t>
  </si>
  <si>
    <t>Кількість</t>
  </si>
  <si>
    <t>Ціна, грн</t>
  </si>
  <si>
    <t>Роздвіжний шатер</t>
  </si>
  <si>
    <t>Всього</t>
  </si>
  <si>
    <t>Бензиновий генератор Matari MX4000E</t>
  </si>
  <si>
    <t>Загальна вартість, грн</t>
  </si>
  <si>
    <t>Колонки QSC CP12</t>
  </si>
  <si>
    <t>Радіосистема Shure BLX288E/SM58 M17</t>
  </si>
  <si>
    <t>Стійка мікрофонна Xing JX-100</t>
  </si>
  <si>
    <t>530</t>
  </si>
  <si>
    <t>Зарядний пристрій GP U411 AA (R6, 316) 4 шт.</t>
  </si>
  <si>
    <t>846</t>
  </si>
  <si>
    <t>369</t>
  </si>
  <si>
    <t>Стол раскладной Skif Outdoor Comfort L</t>
  </si>
  <si>
    <t xml:space="preserve">Інструментальный кабель, 9м, jack-jack </t>
  </si>
  <si>
    <t>21 664</t>
  </si>
  <si>
    <t>43328</t>
  </si>
  <si>
    <t>24276</t>
  </si>
  <si>
    <t>9650</t>
  </si>
  <si>
    <t>14750</t>
  </si>
  <si>
    <t>2610</t>
  </si>
  <si>
    <t>Доставка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</si>
</sst>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19" borderId="10" xfId="0" applyFont="1" applyFill="1" applyBorder="1" applyAlignment="1">
      <alignment wrapText="1"/>
    </xf>
    <xf numFmtId="0" fontId="22" fillId="19" borderId="10" xfId="0" applyFont="1" applyFill="1" applyBorder="1" applyAlignment="1">
      <alignment/>
    </xf>
    <xf numFmtId="49" fontId="22" fillId="19" borderId="10" xfId="0" applyNumberFormat="1" applyFont="1" applyFill="1" applyBorder="1" applyAlignment="1">
      <alignment horizontal="right" indent="1"/>
    </xf>
    <xf numFmtId="0" fontId="2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49" fontId="0" fillId="19" borderId="10" xfId="0" applyNumberFormat="1" applyFill="1" applyBorder="1" applyAlignment="1">
      <alignment horizontal="right" indent="1"/>
    </xf>
    <xf numFmtId="0" fontId="2" fillId="19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19" borderId="10" xfId="0" applyFont="1" applyFill="1" applyBorder="1" applyAlignment="1">
      <alignment/>
    </xf>
    <xf numFmtId="49" fontId="22" fillId="19" borderId="10" xfId="0" applyNumberFormat="1" applyFont="1" applyFill="1" applyBorder="1" applyAlignment="1">
      <alignment horizontal="left" shrinkToFit="1"/>
    </xf>
    <xf numFmtId="49" fontId="0" fillId="19" borderId="10" xfId="0" applyNumberFormat="1" applyFill="1" applyBorder="1" applyAlignment="1">
      <alignment horizontal="left" shrinkToFit="1"/>
    </xf>
    <xf numFmtId="0" fontId="0" fillId="19" borderId="10" xfId="0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7.7109375" style="1" bestFit="1" customWidth="1"/>
    <col min="2" max="2" width="12.7109375" style="0" customWidth="1"/>
    <col min="3" max="3" width="12.57421875" style="0" customWidth="1"/>
    <col min="4" max="4" width="25.8515625" style="0" customWidth="1"/>
  </cols>
  <sheetData>
    <row r="1" spans="1:4" ht="20.25" customHeight="1">
      <c r="A1" s="2" t="s">
        <v>0</v>
      </c>
      <c r="B1" s="3" t="s">
        <v>2</v>
      </c>
      <c r="C1" s="3" t="s">
        <v>1</v>
      </c>
      <c r="D1" s="3" t="s">
        <v>6</v>
      </c>
    </row>
    <row r="2" spans="1:4" ht="18" customHeight="1">
      <c r="A2" s="4" t="s">
        <v>7</v>
      </c>
      <c r="B2" s="15" t="s">
        <v>16</v>
      </c>
      <c r="C2" s="5">
        <v>2</v>
      </c>
      <c r="D2" s="6" t="s">
        <v>17</v>
      </c>
    </row>
    <row r="3" spans="1:4" ht="15.75">
      <c r="A3" s="7" t="s">
        <v>8</v>
      </c>
      <c r="B3" s="16" t="s">
        <v>18</v>
      </c>
      <c r="C3" s="8">
        <v>1</v>
      </c>
      <c r="D3" s="9" t="s">
        <v>18</v>
      </c>
    </row>
    <row r="4" spans="1:4" s="11" customFormat="1" ht="15.75">
      <c r="A4" s="10" t="s">
        <v>9</v>
      </c>
      <c r="B4" s="16" t="s">
        <v>10</v>
      </c>
      <c r="C4" s="8">
        <v>2</v>
      </c>
      <c r="D4" s="9">
        <f aca="true" t="shared" si="0" ref="D4:D9">B4*C4</f>
        <v>1060</v>
      </c>
    </row>
    <row r="5" spans="1:4" ht="15.75">
      <c r="A5" s="10" t="s">
        <v>3</v>
      </c>
      <c r="B5" s="16" t="s">
        <v>19</v>
      </c>
      <c r="C5" s="8">
        <v>1</v>
      </c>
      <c r="D5" s="9">
        <f t="shared" si="0"/>
        <v>9650</v>
      </c>
    </row>
    <row r="6" spans="1:4" ht="15.75">
      <c r="A6" s="10" t="s">
        <v>5</v>
      </c>
      <c r="B6" s="16" t="s">
        <v>20</v>
      </c>
      <c r="C6" s="8">
        <v>1</v>
      </c>
      <c r="D6" s="9" t="s">
        <v>20</v>
      </c>
    </row>
    <row r="7" spans="1:4" ht="15.75">
      <c r="A7" s="7" t="s">
        <v>14</v>
      </c>
      <c r="B7" s="16" t="s">
        <v>21</v>
      </c>
      <c r="C7" s="8">
        <v>1</v>
      </c>
      <c r="D7" s="9">
        <f t="shared" si="0"/>
        <v>2610</v>
      </c>
    </row>
    <row r="8" spans="1:4" ht="15.75">
      <c r="A8" s="7" t="s">
        <v>11</v>
      </c>
      <c r="B8" s="16" t="s">
        <v>12</v>
      </c>
      <c r="C8" s="8">
        <v>1</v>
      </c>
      <c r="D8" s="9">
        <f t="shared" si="0"/>
        <v>846</v>
      </c>
    </row>
    <row r="9" spans="1:4" ht="15.75">
      <c r="A9" s="10" t="s">
        <v>15</v>
      </c>
      <c r="B9" s="16" t="s">
        <v>13</v>
      </c>
      <c r="C9" s="8">
        <v>4</v>
      </c>
      <c r="D9" s="9">
        <f t="shared" si="0"/>
        <v>1476</v>
      </c>
    </row>
    <row r="10" spans="1:4" ht="15.75">
      <c r="A10" s="7" t="s">
        <v>22</v>
      </c>
      <c r="B10" s="17">
        <v>1500</v>
      </c>
      <c r="C10" s="14">
        <v>1</v>
      </c>
      <c r="D10" s="14">
        <v>1500</v>
      </c>
    </row>
    <row r="11" spans="1:4" ht="15.75">
      <c r="A11" s="12" t="s">
        <v>4</v>
      </c>
      <c r="B11" s="18"/>
      <c r="C11" s="13"/>
      <c r="D11" s="19">
        <f>D2+D3+D4+D5+D6+D7+D8+D9+D10</f>
        <v>99496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П. Нестеренко</cp:lastModifiedBy>
  <dcterms:created xsi:type="dcterms:W3CDTF">2020-09-21T20:07:44Z</dcterms:created>
  <dcterms:modified xsi:type="dcterms:W3CDTF">2021-12-28T11:23:15Z</dcterms:modified>
  <cp:category/>
  <cp:version/>
  <cp:contentType/>
  <cp:contentStatus/>
</cp:coreProperties>
</file>