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юджет участі\ПРОЕКТ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19" i="1"/>
  <c r="E22" i="1"/>
  <c r="E21" i="1"/>
  <c r="E15" i="1"/>
  <c r="E14" i="1"/>
  <c r="E10" i="1"/>
  <c r="E7" i="1" l="1"/>
  <c r="E25" i="1" s="1"/>
</calcChain>
</file>

<file path=xl/sharedStrings.xml><?xml version="1.0" encoding="utf-8"?>
<sst xmlns="http://schemas.openxmlformats.org/spreadsheetml/2006/main" count="29" uniqueCount="29">
  <si>
    <t>Бюджет проекту</t>
  </si>
  <si>
    <t>Найменування товарів (робіт, послуг)</t>
  </si>
  <si>
    <t>Ціна за одиницю, грн.</t>
  </si>
  <si>
    <t>Одиниць</t>
  </si>
  <si>
    <t>Вартість, грн</t>
  </si>
  <si>
    <t>Панелі огорожі на два входи (140м.п.)</t>
  </si>
  <si>
    <t>Перешкоди для тренування собак (комплект з 11 елементів)</t>
  </si>
  <si>
    <t>2.1 тренажер «Вишка»</t>
  </si>
  <si>
    <t>2.3 тренажер «Бум»</t>
  </si>
  <si>
    <t>2.4 тренажер «Балансир»</t>
  </si>
  <si>
    <t>2.5 тренажер «Покришка»</t>
  </si>
  <si>
    <t>2.6 тренажер «Бар’єр середній»</t>
  </si>
  <si>
    <t>2.7 тренажер «Бар’єр малий»</t>
  </si>
  <si>
    <t>2.8 тренажер «Трамплін»</t>
  </si>
  <si>
    <t>2.9 тренажер «Тунель закритий»</t>
  </si>
  <si>
    <t>Витрати на матеріали для виготовлення перешкод</t>
  </si>
  <si>
    <t>Станція для прибирання за собаками</t>
  </si>
  <si>
    <t xml:space="preserve">Лавки для відпочинку </t>
  </si>
  <si>
    <t>Інформаційний стенд</t>
  </si>
  <si>
    <t>Всього:</t>
  </si>
  <si>
    <t>Доставка матеріалу та оренда обладнання для монтажа</t>
  </si>
  <si>
    <t>1. Виготовлення проектно-кошторисної документації</t>
  </si>
  <si>
    <t>2. Роботи по підготовці території під майданчик</t>
  </si>
  <si>
    <t xml:space="preserve">3. Огорожа </t>
  </si>
  <si>
    <t>4. Внутрішнє облаштування майданчика</t>
  </si>
  <si>
    <t>5. Витрати на роботи по доставці та монтажу</t>
  </si>
  <si>
    <t>1 500,00</t>
  </si>
  <si>
    <t>2.2 тренажер «Гірка»</t>
  </si>
  <si>
    <t>Вартість проекту орієнтовна з урахуванням цін на матеріали станом на 04.09.2017р.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</si>
</sst>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5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7"/>
  <sheetViews>
    <sheetView tabSelected="1" workbookViewId="0">
      <selection activeCell="B26" sqref="B26:E26"/>
    </sheetView>
  </sheetViews>
  <sheetFormatPr defaultRowHeight="15" x14ac:dyDescent="0.25"/>
  <cols>
    <col min="2" max="2" width="62.42578125" customWidth="1"/>
    <col min="3" max="3" width="15.5703125" customWidth="1"/>
    <col min="4" max="4" width="11.42578125" customWidth="1"/>
    <col min="5" max="5" width="16" customWidth="1"/>
  </cols>
  <sheetData>
    <row r="2" spans="2:5" ht="18.75" x14ac:dyDescent="0.25">
      <c r="B2" s="17" t="s">
        <v>0</v>
      </c>
      <c r="C2" s="17"/>
      <c r="D2" s="17"/>
      <c r="E2" s="17"/>
    </row>
    <row r="3" spans="2:5" ht="39" customHeight="1" x14ac:dyDescent="0.25">
      <c r="B3" s="2" t="s">
        <v>1</v>
      </c>
      <c r="C3" s="2" t="s">
        <v>2</v>
      </c>
      <c r="D3" s="2" t="s">
        <v>3</v>
      </c>
      <c r="E3" s="2" t="s">
        <v>4</v>
      </c>
    </row>
    <row r="4" spans="2:5" ht="15.75" x14ac:dyDescent="0.25">
      <c r="B4" s="3" t="s">
        <v>21</v>
      </c>
      <c r="C4" s="9">
        <v>15000</v>
      </c>
      <c r="D4" s="4">
        <v>1</v>
      </c>
      <c r="E4" s="6">
        <v>15000</v>
      </c>
    </row>
    <row r="5" spans="2:5" ht="15.75" x14ac:dyDescent="0.25">
      <c r="B5" s="12" t="s">
        <v>22</v>
      </c>
      <c r="C5" s="9">
        <v>5600</v>
      </c>
      <c r="D5" s="4">
        <v>1</v>
      </c>
      <c r="E5" s="6">
        <v>5600</v>
      </c>
    </row>
    <row r="6" spans="2:5" ht="15.75" x14ac:dyDescent="0.25">
      <c r="B6" s="3" t="s">
        <v>23</v>
      </c>
      <c r="C6" s="4"/>
      <c r="D6" s="4"/>
      <c r="E6" s="10"/>
    </row>
    <row r="7" spans="2:5" ht="15.75" x14ac:dyDescent="0.25">
      <c r="B7" s="5" t="s">
        <v>5</v>
      </c>
      <c r="C7" s="9">
        <v>445</v>
      </c>
      <c r="D7" s="4">
        <v>130</v>
      </c>
      <c r="E7" s="6">
        <f>C7*D7</f>
        <v>57850</v>
      </c>
    </row>
    <row r="8" spans="2:5" ht="15.75" x14ac:dyDescent="0.25">
      <c r="B8" s="3" t="s">
        <v>24</v>
      </c>
      <c r="C8" s="9"/>
      <c r="D8" s="4"/>
      <c r="E8" s="6"/>
    </row>
    <row r="9" spans="2:5" ht="15.75" customHeight="1" x14ac:dyDescent="0.25">
      <c r="B9" s="5" t="s">
        <v>6</v>
      </c>
      <c r="C9" s="6"/>
      <c r="D9" s="7"/>
      <c r="E9" s="6"/>
    </row>
    <row r="10" spans="2:5" ht="15.75" x14ac:dyDescent="0.25">
      <c r="B10" s="8" t="s">
        <v>7</v>
      </c>
      <c r="C10" s="6">
        <v>6000</v>
      </c>
      <c r="D10" s="7">
        <v>1</v>
      </c>
      <c r="E10" s="6">
        <f>C10</f>
        <v>6000</v>
      </c>
    </row>
    <row r="11" spans="2:5" ht="15.75" x14ac:dyDescent="0.25">
      <c r="B11" s="8" t="s">
        <v>27</v>
      </c>
      <c r="C11" s="6">
        <v>1500</v>
      </c>
      <c r="D11" s="7">
        <v>1</v>
      </c>
      <c r="E11" s="6">
        <v>1500</v>
      </c>
    </row>
    <row r="12" spans="2:5" ht="15.75" x14ac:dyDescent="0.25">
      <c r="B12" s="8" t="s">
        <v>8</v>
      </c>
      <c r="C12" s="6" t="s">
        <v>26</v>
      </c>
      <c r="D12" s="7">
        <v>1</v>
      </c>
      <c r="E12" s="6">
        <v>1500</v>
      </c>
    </row>
    <row r="13" spans="2:5" ht="15.75" x14ac:dyDescent="0.25">
      <c r="B13" s="8" t="s">
        <v>9</v>
      </c>
      <c r="C13" s="6">
        <v>700</v>
      </c>
      <c r="D13" s="7">
        <v>1</v>
      </c>
      <c r="E13" s="6">
        <v>700</v>
      </c>
    </row>
    <row r="14" spans="2:5" ht="15.75" x14ac:dyDescent="0.25">
      <c r="B14" s="8" t="s">
        <v>10</v>
      </c>
      <c r="C14" s="6">
        <v>1000</v>
      </c>
      <c r="D14" s="7">
        <v>1</v>
      </c>
      <c r="E14" s="6">
        <f>C14</f>
        <v>1000</v>
      </c>
    </row>
    <row r="15" spans="2:5" ht="15.75" x14ac:dyDescent="0.25">
      <c r="B15" s="8" t="s">
        <v>11</v>
      </c>
      <c r="C15" s="6">
        <v>700</v>
      </c>
      <c r="D15" s="7">
        <v>1</v>
      </c>
      <c r="E15" s="6">
        <f>C15</f>
        <v>700</v>
      </c>
    </row>
    <row r="16" spans="2:5" ht="15.75" x14ac:dyDescent="0.25">
      <c r="B16" s="8" t="s">
        <v>12</v>
      </c>
      <c r="C16" s="6">
        <v>700</v>
      </c>
      <c r="D16" s="7">
        <v>1</v>
      </c>
      <c r="E16" s="6">
        <v>700</v>
      </c>
    </row>
    <row r="17" spans="2:5" ht="15.75" x14ac:dyDescent="0.25">
      <c r="B17" s="8" t="s">
        <v>13</v>
      </c>
      <c r="C17" s="6">
        <v>2200</v>
      </c>
      <c r="D17" s="7">
        <v>1</v>
      </c>
      <c r="E17" s="6">
        <v>2200</v>
      </c>
    </row>
    <row r="18" spans="2:5" ht="15.75" x14ac:dyDescent="0.25">
      <c r="B18" s="8" t="s">
        <v>14</v>
      </c>
      <c r="C18" s="6">
        <v>1850</v>
      </c>
      <c r="D18" s="7">
        <v>1</v>
      </c>
      <c r="E18" s="6">
        <v>1850</v>
      </c>
    </row>
    <row r="19" spans="2:5" ht="15.75" customHeight="1" x14ac:dyDescent="0.25">
      <c r="B19" s="5" t="s">
        <v>15</v>
      </c>
      <c r="C19" s="6">
        <v>6700</v>
      </c>
      <c r="D19" s="7">
        <v>1</v>
      </c>
      <c r="E19" s="6">
        <f>C19</f>
        <v>6700</v>
      </c>
    </row>
    <row r="20" spans="2:5" ht="15.75" x14ac:dyDescent="0.25">
      <c r="B20" s="5" t="s">
        <v>16</v>
      </c>
      <c r="C20" s="9">
        <v>2500</v>
      </c>
      <c r="D20" s="4">
        <v>1</v>
      </c>
      <c r="E20" s="6">
        <v>2500</v>
      </c>
    </row>
    <row r="21" spans="2:5" ht="15.75" x14ac:dyDescent="0.25">
      <c r="B21" s="5" t="s">
        <v>17</v>
      </c>
      <c r="C21" s="9">
        <v>800</v>
      </c>
      <c r="D21" s="4">
        <v>2</v>
      </c>
      <c r="E21" s="6">
        <f>C21*D21</f>
        <v>1600</v>
      </c>
    </row>
    <row r="22" spans="2:5" ht="15.75" x14ac:dyDescent="0.25">
      <c r="B22" s="5" t="s">
        <v>18</v>
      </c>
      <c r="C22" s="9">
        <v>900</v>
      </c>
      <c r="D22" s="4">
        <v>2</v>
      </c>
      <c r="E22" s="6">
        <f>C22*D22</f>
        <v>1800</v>
      </c>
    </row>
    <row r="23" spans="2:5" ht="15.75" x14ac:dyDescent="0.25">
      <c r="B23" s="11" t="s">
        <v>20</v>
      </c>
      <c r="C23" s="9">
        <v>6700</v>
      </c>
      <c r="D23" s="4">
        <v>1</v>
      </c>
      <c r="E23" s="6">
        <f>C23</f>
        <v>6700</v>
      </c>
    </row>
    <row r="24" spans="2:5" ht="15.75" x14ac:dyDescent="0.25">
      <c r="B24" s="3" t="s">
        <v>25</v>
      </c>
      <c r="C24" s="9">
        <v>36000</v>
      </c>
      <c r="D24" s="4">
        <v>1</v>
      </c>
      <c r="E24" s="6">
        <v>36000</v>
      </c>
    </row>
    <row r="25" spans="2:5" ht="15.75" x14ac:dyDescent="0.25">
      <c r="B25" s="13" t="s">
        <v>19</v>
      </c>
      <c r="C25" s="13"/>
      <c r="D25" s="13"/>
      <c r="E25" s="6">
        <f>E4+E5+E7+E10+E11+E12+E13+E14+E15+E16+E17+E18+E19+E20+E21+E22+E23+E24</f>
        <v>149900</v>
      </c>
    </row>
    <row r="26" spans="2:5" ht="24" customHeight="1" x14ac:dyDescent="0.25">
      <c r="B26" s="14" t="s">
        <v>28</v>
      </c>
      <c r="C26" s="15"/>
      <c r="D26" s="15"/>
      <c r="E26" s="16"/>
    </row>
    <row r="27" spans="2:5" ht="15.75" x14ac:dyDescent="0.25">
      <c r="B27" s="1"/>
    </row>
  </sheetData>
  <mergeCells count="3">
    <mergeCell ref="B25:D25"/>
    <mergeCell ref="B26:E26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2017-08-28T20:35:47Z</dcterms:created>
  <dcterms:modified xsi:type="dcterms:W3CDTF">2017-09-04T11:39:52Z</dcterms:modified>
</cp:coreProperties>
</file>